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\Excelfile\"/>
    </mc:Choice>
  </mc:AlternateContent>
  <xr:revisionPtr revIDLastSave="0" documentId="13_ncr:1_{D4CBF1C1-2F1C-439A-A325-55F83D58DC12}" xr6:coauthVersionLast="46" xr6:coauthVersionMax="46" xr10:uidLastSave="{00000000-0000-0000-0000-000000000000}"/>
  <bookViews>
    <workbookView xWindow="-108" yWindow="-108" windowWidth="23256" windowHeight="12576" xr2:uid="{1C4C3271-F5B7-4587-BB46-BBDEC16D95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3" i="1" l="1"/>
  <c r="AH12" i="1"/>
  <c r="AH11" i="1"/>
  <c r="AH10" i="1"/>
  <c r="AH9" i="1"/>
  <c r="AH8" i="1"/>
  <c r="AH7" i="1"/>
  <c r="AH6" i="1"/>
</calcChain>
</file>

<file path=xl/sharedStrings.xml><?xml version="1.0" encoding="utf-8"?>
<sst xmlns="http://schemas.openxmlformats.org/spreadsheetml/2006/main" count="44" uniqueCount="44">
  <si>
    <t>メーカー名と番号</t>
    <rPh sb="4" eb="5">
      <t>メイ</t>
    </rPh>
    <rPh sb="6" eb="8">
      <t>バンゴウ</t>
    </rPh>
    <phoneticPr fontId="1"/>
  </si>
  <si>
    <t>3極管部のIa（ｍA）（標準：1.2mA）</t>
    <rPh sb="1" eb="2">
      <t>キョク</t>
    </rPh>
    <rPh sb="2" eb="3">
      <t>カン</t>
    </rPh>
    <rPh sb="3" eb="4">
      <t>ブ</t>
    </rPh>
    <rPh sb="12" eb="14">
      <t>ヒョウジュン</t>
    </rPh>
    <phoneticPr fontId="1"/>
  </si>
  <si>
    <t>5極管部のIa（ｍA）（標準：39mA）</t>
    <rPh sb="1" eb="2">
      <t>キョク</t>
    </rPh>
    <rPh sb="2" eb="3">
      <t>カン</t>
    </rPh>
    <rPh sb="3" eb="4">
      <t>ブ</t>
    </rPh>
    <rPh sb="12" eb="14">
      <t>ヒョウジュン</t>
    </rPh>
    <phoneticPr fontId="1"/>
  </si>
  <si>
    <t>POLAMP①</t>
    <phoneticPr fontId="1"/>
  </si>
  <si>
    <t>POLAMP②</t>
    <phoneticPr fontId="1"/>
  </si>
  <si>
    <t>EI①</t>
    <phoneticPr fontId="1"/>
  </si>
  <si>
    <t>EI②</t>
    <phoneticPr fontId="1"/>
  </si>
  <si>
    <t>EDICRON①</t>
    <phoneticPr fontId="1"/>
  </si>
  <si>
    <t>EDICRON②</t>
    <phoneticPr fontId="1"/>
  </si>
  <si>
    <t>Mazda①</t>
    <phoneticPr fontId="1"/>
  </si>
  <si>
    <t>Mazda②</t>
    <phoneticPr fontId="1"/>
  </si>
  <si>
    <t>ITT Lorenz①</t>
    <phoneticPr fontId="1"/>
  </si>
  <si>
    <t>ITT Lorenz②</t>
    <phoneticPr fontId="1"/>
  </si>
  <si>
    <t>SEL Lorenz①</t>
    <phoneticPr fontId="1"/>
  </si>
  <si>
    <t>SEL Lorenz②</t>
    <phoneticPr fontId="1"/>
  </si>
  <si>
    <t>3極管部のμ
（標準：100）</t>
    <rPh sb="1" eb="2">
      <t>キョク</t>
    </rPh>
    <rPh sb="2" eb="3">
      <t>カン</t>
    </rPh>
    <rPh sb="3" eb="4">
      <t>ブ</t>
    </rPh>
    <rPh sb="8" eb="10">
      <t>ヒョウジュン</t>
    </rPh>
    <phoneticPr fontId="1"/>
  </si>
  <si>
    <t>5極管部のμ
（標準：21）</t>
    <rPh sb="1" eb="2">
      <t>キョク</t>
    </rPh>
    <rPh sb="2" eb="3">
      <t>カン</t>
    </rPh>
    <rPh sb="3" eb="4">
      <t>ブ</t>
    </rPh>
    <rPh sb="8" eb="10">
      <t>ヒョウジュン</t>
    </rPh>
    <phoneticPr fontId="1"/>
  </si>
  <si>
    <t>3極管部のgm（μ℧）
(標準：1600μ℧）</t>
    <rPh sb="1" eb="2">
      <t>キョク</t>
    </rPh>
    <rPh sb="2" eb="4">
      <t>カンブ</t>
    </rPh>
    <rPh sb="13" eb="15">
      <t>ヒョウジュン</t>
    </rPh>
    <phoneticPr fontId="1"/>
  </si>
  <si>
    <t>プレート電圧：230V、バイアス電圧：-1.7V（3極管部）-5.7V（5極管部）、ヒーター電圧・電流：13.3V、300mA</t>
    <rPh sb="4" eb="6">
      <t>デンアツ</t>
    </rPh>
    <rPh sb="16" eb="18">
      <t>デンアツ</t>
    </rPh>
    <rPh sb="26" eb="29">
      <t>キョクカンブ</t>
    </rPh>
    <rPh sb="37" eb="40">
      <t>キョクカンブ</t>
    </rPh>
    <rPh sb="46" eb="48">
      <t>デンアツ</t>
    </rPh>
    <rPh sb="49" eb="51">
      <t>デンリュウ</t>
    </rPh>
    <phoneticPr fontId="1"/>
  </si>
  <si>
    <t>Mullard①</t>
    <phoneticPr fontId="1"/>
  </si>
  <si>
    <t>Mullard②</t>
    <phoneticPr fontId="1"/>
  </si>
  <si>
    <t>Philips①</t>
    <phoneticPr fontId="1"/>
  </si>
  <si>
    <t>Philips②</t>
    <phoneticPr fontId="1"/>
  </si>
  <si>
    <t>Mazda③</t>
    <phoneticPr fontId="1"/>
  </si>
  <si>
    <t>Siemens①</t>
    <phoneticPr fontId="1"/>
  </si>
  <si>
    <t>Siemens②</t>
    <phoneticPr fontId="1"/>
  </si>
  <si>
    <t>Mazda④</t>
    <phoneticPr fontId="1"/>
  </si>
  <si>
    <t>ITT Lorenz③</t>
    <phoneticPr fontId="1"/>
  </si>
  <si>
    <t>ITT Lorenz④</t>
    <phoneticPr fontId="1"/>
  </si>
  <si>
    <t>ITT Lorenz⑤</t>
    <phoneticPr fontId="1"/>
  </si>
  <si>
    <t>Valvo①</t>
    <phoneticPr fontId="1"/>
  </si>
  <si>
    <t>Valvo②</t>
    <phoneticPr fontId="1"/>
  </si>
  <si>
    <t>平均</t>
    <rPh sb="0" eb="2">
      <t>ヘイキン</t>
    </rPh>
    <phoneticPr fontId="1"/>
  </si>
  <si>
    <t>5極管部のgm（μ℧）
（標準：10500μ℧）</t>
    <rPh sb="1" eb="2">
      <t>キョク</t>
    </rPh>
    <rPh sb="2" eb="4">
      <t>カンブ</t>
    </rPh>
    <rPh sb="13" eb="15">
      <t>ヒョウジュン</t>
    </rPh>
    <phoneticPr fontId="1"/>
  </si>
  <si>
    <t>3極管部の内部抵抗（68,560Ω）</t>
    <rPh sb="1" eb="3">
      <t>キョクカン</t>
    </rPh>
    <rPh sb="3" eb="4">
      <t>ブ</t>
    </rPh>
    <rPh sb="5" eb="7">
      <t>ナイブ</t>
    </rPh>
    <rPh sb="7" eb="9">
      <t>テイコウ</t>
    </rPh>
    <phoneticPr fontId="1"/>
  </si>
  <si>
    <t>5極管部の内部抵抗（2,000Ω）</t>
    <rPh sb="1" eb="3">
      <t>キョクカン</t>
    </rPh>
    <rPh sb="3" eb="4">
      <t>ブ</t>
    </rPh>
    <rPh sb="5" eb="7">
      <t>ナイブ</t>
    </rPh>
    <rPh sb="7" eb="9">
      <t>テイコウ</t>
    </rPh>
    <phoneticPr fontId="1"/>
  </si>
  <si>
    <t>通し番号</t>
    <rPh sb="0" eb="1">
      <t>トオ</t>
    </rPh>
    <rPh sb="2" eb="4">
      <t>バンゴウ</t>
    </rPh>
    <phoneticPr fontId="1"/>
  </si>
  <si>
    <t>ITT Lorenz⑥</t>
    <phoneticPr fontId="1"/>
  </si>
  <si>
    <t>ITT Lorenz⑦</t>
    <phoneticPr fontId="1"/>
  </si>
  <si>
    <t>ITT Lorenz⑧</t>
    <phoneticPr fontId="1"/>
  </si>
  <si>
    <t>ITT Lorenz⑨</t>
    <phoneticPr fontId="1"/>
  </si>
  <si>
    <t>Tungsram①</t>
    <phoneticPr fontId="1"/>
  </si>
  <si>
    <t>Tungsram②</t>
    <phoneticPr fontId="1"/>
  </si>
  <si>
    <t>PCL86のプレート電流・内部抵抗・相互コンダクタンス・増幅率測定結果（2021年4月7日）</t>
    <rPh sb="10" eb="12">
      <t>デンリュウ</t>
    </rPh>
    <rPh sb="13" eb="15">
      <t>ナイブ</t>
    </rPh>
    <rPh sb="15" eb="17">
      <t>テイコウ</t>
    </rPh>
    <rPh sb="18" eb="20">
      <t>ソウゴ</t>
    </rPh>
    <rPh sb="28" eb="31">
      <t>ゾウフクリツ</t>
    </rPh>
    <rPh sb="31" eb="33">
      <t>ソクテイ</t>
    </rPh>
    <rPh sb="33" eb="35">
      <t>ケッカ</t>
    </rPh>
    <rPh sb="40" eb="41">
      <t>ネン</t>
    </rPh>
    <rPh sb="42" eb="43">
      <t>ガツ</t>
    </rPh>
    <rPh sb="44" eb="4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</si>
</sst>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2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18D7-4226-4E70-83F2-42D8E4D87C7E}">
  <dimension ref="B2:AH13"/>
  <sheetViews>
    <sheetView tabSelected="1" topLeftCell="A2" workbookViewId="0">
      <pane xSplit="2" topLeftCell="C1" activePane="topRight" state="frozen"/>
      <selection pane="topRight" activeCell="D4" sqref="D4"/>
    </sheetView>
  </sheetViews>
  <sheetFormatPr defaultRowHeight="18" x14ac:dyDescent="0.45"/>
  <cols>
    <col min="1" max="1" width="3.3984375" customWidth="1"/>
    <col min="2" max="2" width="20.5" customWidth="1"/>
    <col min="3" max="33" width="8.796875" customWidth="1"/>
  </cols>
  <sheetData>
    <row r="2" spans="2:34" ht="22.2" x14ac:dyDescent="0.45">
      <c r="B2" s="1" t="s">
        <v>43</v>
      </c>
    </row>
    <row r="3" spans="2:34" x14ac:dyDescent="0.45">
      <c r="B3" t="s">
        <v>18</v>
      </c>
    </row>
    <row r="4" spans="2:34" ht="36" x14ac:dyDescent="0.45">
      <c r="B4" s="2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3" t="s">
        <v>9</v>
      </c>
      <c r="J4" s="3" t="s">
        <v>10</v>
      </c>
      <c r="K4" s="3" t="s">
        <v>23</v>
      </c>
      <c r="L4" s="3" t="s">
        <v>26</v>
      </c>
      <c r="M4" s="3" t="s">
        <v>11</v>
      </c>
      <c r="N4" s="3" t="s">
        <v>12</v>
      </c>
      <c r="O4" s="3" t="s">
        <v>27</v>
      </c>
      <c r="P4" s="3" t="s">
        <v>28</v>
      </c>
      <c r="Q4" s="3" t="s">
        <v>29</v>
      </c>
      <c r="R4" s="3" t="s">
        <v>13</v>
      </c>
      <c r="S4" s="3" t="s">
        <v>14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24</v>
      </c>
      <c r="Y4" s="3" t="s">
        <v>25</v>
      </c>
      <c r="Z4" s="3" t="s">
        <v>30</v>
      </c>
      <c r="AA4" s="3" t="s">
        <v>31</v>
      </c>
      <c r="AB4" s="3" t="s">
        <v>37</v>
      </c>
      <c r="AC4" s="3" t="s">
        <v>38</v>
      </c>
      <c r="AD4" s="3" t="s">
        <v>39</v>
      </c>
      <c r="AE4" s="3" t="s">
        <v>40</v>
      </c>
      <c r="AF4" s="3" t="s">
        <v>41</v>
      </c>
      <c r="AG4" s="3" t="s">
        <v>42</v>
      </c>
      <c r="AH4" s="2" t="s">
        <v>32</v>
      </c>
    </row>
    <row r="5" spans="2:34" x14ac:dyDescent="0.45">
      <c r="B5" s="2" t="s">
        <v>36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  <c r="AC5" s="3">
        <v>27</v>
      </c>
      <c r="AD5" s="3">
        <v>28</v>
      </c>
      <c r="AE5" s="3">
        <v>29</v>
      </c>
      <c r="AF5" s="3">
        <v>30</v>
      </c>
      <c r="AG5" s="3">
        <v>31</v>
      </c>
      <c r="AH5" s="2"/>
    </row>
    <row r="6" spans="2:34" ht="36" customHeight="1" x14ac:dyDescent="0.45">
      <c r="B6" s="3" t="s">
        <v>1</v>
      </c>
      <c r="C6" s="6">
        <v>0.7</v>
      </c>
      <c r="D6" s="5">
        <v>0.91</v>
      </c>
      <c r="E6" s="5">
        <v>1.27</v>
      </c>
      <c r="F6" s="5">
        <v>1.26</v>
      </c>
      <c r="G6" s="5">
        <v>0.86</v>
      </c>
      <c r="H6" s="5">
        <v>1.25</v>
      </c>
      <c r="I6" s="5">
        <v>0.82</v>
      </c>
      <c r="J6" s="5">
        <v>0.36</v>
      </c>
      <c r="K6" s="5">
        <v>1.06</v>
      </c>
      <c r="L6" s="5">
        <v>1.33</v>
      </c>
      <c r="M6" s="5">
        <v>0.96</v>
      </c>
      <c r="N6" s="5">
        <v>0.94</v>
      </c>
      <c r="O6" s="5">
        <v>1.18</v>
      </c>
      <c r="P6" s="5">
        <v>0.83</v>
      </c>
      <c r="Q6" s="5">
        <v>1.56</v>
      </c>
      <c r="R6" s="5">
        <v>1.43</v>
      </c>
      <c r="S6" s="5">
        <v>1.36</v>
      </c>
      <c r="T6" s="5">
        <v>1.1399999999999999</v>
      </c>
      <c r="U6" s="5">
        <v>1.38</v>
      </c>
      <c r="V6" s="5">
        <v>1.18</v>
      </c>
      <c r="W6" s="5">
        <v>1.1200000000000001</v>
      </c>
      <c r="X6" s="5">
        <v>0.89</v>
      </c>
      <c r="Y6" s="5">
        <v>1.31</v>
      </c>
      <c r="Z6" s="5">
        <v>1.53</v>
      </c>
      <c r="AA6" s="5">
        <v>1.62</v>
      </c>
      <c r="AB6" s="6">
        <v>1</v>
      </c>
      <c r="AC6" s="5">
        <v>1.82</v>
      </c>
      <c r="AD6" s="5">
        <v>1.27</v>
      </c>
      <c r="AE6" s="5">
        <v>1.37</v>
      </c>
      <c r="AF6" s="5">
        <v>0.51</v>
      </c>
      <c r="AG6" s="5">
        <v>0.46</v>
      </c>
      <c r="AH6" s="9">
        <f t="shared" ref="AH6:AH13" si="0">AVERAGE(C6:AG6)</f>
        <v>1.1187096774193548</v>
      </c>
    </row>
    <row r="7" spans="2:34" ht="36" customHeight="1" x14ac:dyDescent="0.45">
      <c r="B7" s="3" t="s">
        <v>34</v>
      </c>
      <c r="C7" s="8">
        <v>74301</v>
      </c>
      <c r="D7" s="8">
        <v>67691</v>
      </c>
      <c r="E7" s="8">
        <v>68292</v>
      </c>
      <c r="F7" s="8">
        <v>66879</v>
      </c>
      <c r="G7" s="8">
        <v>66429</v>
      </c>
      <c r="H7" s="8">
        <v>57003</v>
      </c>
      <c r="I7" s="8">
        <v>70443</v>
      </c>
      <c r="J7" s="8">
        <v>103957</v>
      </c>
      <c r="K7" s="8">
        <v>62671</v>
      </c>
      <c r="L7" s="8">
        <v>63850</v>
      </c>
      <c r="M7" s="8">
        <v>70930</v>
      </c>
      <c r="N7" s="8">
        <v>61566</v>
      </c>
      <c r="O7" s="8">
        <v>70654</v>
      </c>
      <c r="P7" s="8">
        <v>80708</v>
      </c>
      <c r="Q7" s="8">
        <v>61994</v>
      </c>
      <c r="R7" s="8">
        <v>67960</v>
      </c>
      <c r="S7" s="8">
        <v>54574</v>
      </c>
      <c r="T7" s="8">
        <v>70326</v>
      </c>
      <c r="U7" s="8">
        <v>60654</v>
      </c>
      <c r="V7" s="8">
        <v>62801</v>
      </c>
      <c r="W7" s="8">
        <v>65220</v>
      </c>
      <c r="X7" s="8">
        <v>80824</v>
      </c>
      <c r="Y7" s="8">
        <v>67764</v>
      </c>
      <c r="Z7" s="8">
        <v>55264</v>
      </c>
      <c r="AA7" s="8">
        <v>50996</v>
      </c>
      <c r="AB7" s="8">
        <v>70874</v>
      </c>
      <c r="AC7" s="8">
        <v>54961</v>
      </c>
      <c r="AD7" s="8">
        <v>69036</v>
      </c>
      <c r="AE7" s="8">
        <v>66002</v>
      </c>
      <c r="AF7" s="8">
        <v>80054</v>
      </c>
      <c r="AG7" s="8">
        <v>90494</v>
      </c>
      <c r="AH7" s="10">
        <f t="shared" si="0"/>
        <v>68231.354838709682</v>
      </c>
    </row>
    <row r="8" spans="2:34" ht="36" customHeight="1" x14ac:dyDescent="0.45">
      <c r="B8" s="3" t="s">
        <v>17</v>
      </c>
      <c r="C8" s="8">
        <v>1375</v>
      </c>
      <c r="D8" s="8">
        <v>1496</v>
      </c>
      <c r="E8" s="8">
        <v>1619</v>
      </c>
      <c r="F8" s="8">
        <v>1683</v>
      </c>
      <c r="G8" s="8">
        <v>1310</v>
      </c>
      <c r="H8" s="8">
        <v>1599</v>
      </c>
      <c r="I8" s="8">
        <v>1566</v>
      </c>
      <c r="J8" s="8">
        <v>928</v>
      </c>
      <c r="K8" s="8">
        <v>1617</v>
      </c>
      <c r="L8" s="8">
        <v>1587</v>
      </c>
      <c r="M8" s="8">
        <v>1458</v>
      </c>
      <c r="N8" s="8">
        <v>1467</v>
      </c>
      <c r="O8" s="8">
        <v>1468</v>
      </c>
      <c r="P8" s="8">
        <v>1229</v>
      </c>
      <c r="Q8" s="8">
        <v>1631</v>
      </c>
      <c r="R8" s="8">
        <v>1519</v>
      </c>
      <c r="S8" s="8">
        <v>1756</v>
      </c>
      <c r="T8" s="8">
        <v>1524</v>
      </c>
      <c r="U8" s="8">
        <v>1667</v>
      </c>
      <c r="V8" s="8">
        <v>1707</v>
      </c>
      <c r="W8" s="8">
        <v>1655</v>
      </c>
      <c r="X8" s="8">
        <v>1245</v>
      </c>
      <c r="Y8" s="8">
        <v>1592</v>
      </c>
      <c r="Z8" s="8">
        <v>1825</v>
      </c>
      <c r="AA8" s="8">
        <v>1985</v>
      </c>
      <c r="AB8" s="8">
        <v>1380</v>
      </c>
      <c r="AC8" s="8">
        <v>1745</v>
      </c>
      <c r="AD8" s="8">
        <v>1408</v>
      </c>
      <c r="AE8" s="8">
        <v>1536</v>
      </c>
      <c r="AF8" s="8">
        <v>1200</v>
      </c>
      <c r="AG8" s="8">
        <v>936</v>
      </c>
      <c r="AH8" s="10">
        <f t="shared" si="0"/>
        <v>1506.8709677419354</v>
      </c>
    </row>
    <row r="9" spans="2:34" ht="36" customHeight="1" x14ac:dyDescent="0.45">
      <c r="B9" s="3" t="s">
        <v>15</v>
      </c>
      <c r="C9" s="5">
        <v>102.2</v>
      </c>
      <c r="D9" s="5">
        <v>101.3</v>
      </c>
      <c r="E9" s="5">
        <v>110.6</v>
      </c>
      <c r="F9" s="5">
        <v>112.6</v>
      </c>
      <c r="G9" s="7">
        <v>87</v>
      </c>
      <c r="H9" s="5">
        <v>91.1</v>
      </c>
      <c r="I9" s="5">
        <v>110.3</v>
      </c>
      <c r="J9" s="7">
        <v>96.5</v>
      </c>
      <c r="K9" s="5">
        <v>101.3</v>
      </c>
      <c r="L9" s="5">
        <v>101.3</v>
      </c>
      <c r="M9" s="7">
        <v>103.4</v>
      </c>
      <c r="N9" s="7">
        <v>90.3</v>
      </c>
      <c r="O9" s="7">
        <v>103.7</v>
      </c>
      <c r="P9" s="7">
        <v>99.2</v>
      </c>
      <c r="Q9" s="7">
        <v>101.1</v>
      </c>
      <c r="R9" s="5">
        <v>103.2</v>
      </c>
      <c r="S9" s="5">
        <v>95.9</v>
      </c>
      <c r="T9" s="5">
        <v>107.2</v>
      </c>
      <c r="U9" s="5">
        <v>101.1</v>
      </c>
      <c r="V9" s="5">
        <v>107.3</v>
      </c>
      <c r="W9" s="5">
        <v>107.9</v>
      </c>
      <c r="X9" s="5">
        <v>100.6</v>
      </c>
      <c r="Y9" s="5">
        <v>107.9</v>
      </c>
      <c r="Z9" s="7">
        <v>100.9</v>
      </c>
      <c r="AA9" s="7">
        <v>101.2</v>
      </c>
      <c r="AB9" s="7">
        <v>97.8</v>
      </c>
      <c r="AC9" s="7">
        <v>95.9</v>
      </c>
      <c r="AD9" s="7">
        <v>97.2</v>
      </c>
      <c r="AE9" s="7">
        <v>101.4</v>
      </c>
      <c r="AF9" s="7">
        <v>96</v>
      </c>
      <c r="AG9" s="7">
        <v>84.7</v>
      </c>
      <c r="AH9" s="11">
        <f t="shared" si="0"/>
        <v>100.58387096774193</v>
      </c>
    </row>
    <row r="10" spans="2:34" ht="36" customHeight="1" x14ac:dyDescent="0.45">
      <c r="B10" s="3" t="s">
        <v>2</v>
      </c>
      <c r="C10" s="5">
        <v>36.78</v>
      </c>
      <c r="D10" s="5">
        <v>25.76</v>
      </c>
      <c r="E10" s="5">
        <v>49.68</v>
      </c>
      <c r="F10" s="5">
        <v>43.22</v>
      </c>
      <c r="G10" s="5">
        <v>44.19</v>
      </c>
      <c r="H10" s="5">
        <v>39.69</v>
      </c>
      <c r="I10" s="6">
        <v>36.909999999999997</v>
      </c>
      <c r="J10" s="5">
        <v>42.24</v>
      </c>
      <c r="K10" s="5">
        <v>40.98</v>
      </c>
      <c r="L10" s="5">
        <v>38.340000000000003</v>
      </c>
      <c r="M10" s="5">
        <v>32.520000000000003</v>
      </c>
      <c r="N10" s="5">
        <v>39.58</v>
      </c>
      <c r="O10" s="5">
        <v>42.98</v>
      </c>
      <c r="P10" s="5">
        <v>48.26</v>
      </c>
      <c r="Q10" s="5">
        <v>46.49</v>
      </c>
      <c r="R10" s="6">
        <v>42.31</v>
      </c>
      <c r="S10" s="5">
        <v>49.43</v>
      </c>
      <c r="T10" s="5">
        <v>38.85</v>
      </c>
      <c r="U10" s="5">
        <v>42.23</v>
      </c>
      <c r="V10" s="5">
        <v>46.78</v>
      </c>
      <c r="W10" s="5">
        <v>43.25</v>
      </c>
      <c r="X10" s="5">
        <v>39.29</v>
      </c>
      <c r="Y10" s="5">
        <v>38.590000000000003</v>
      </c>
      <c r="Z10" s="5">
        <v>44.38</v>
      </c>
      <c r="AA10" s="5">
        <v>39.51</v>
      </c>
      <c r="AB10" s="5">
        <v>39.04</v>
      </c>
      <c r="AC10" s="5">
        <v>39.880000000000003</v>
      </c>
      <c r="AD10" s="5">
        <v>42.01</v>
      </c>
      <c r="AE10" s="5">
        <v>31.82</v>
      </c>
      <c r="AF10" s="5">
        <v>37.130000000000003</v>
      </c>
      <c r="AG10" s="5">
        <v>35.270000000000003</v>
      </c>
      <c r="AH10" s="9">
        <f t="shared" si="0"/>
        <v>40.560967741935485</v>
      </c>
    </row>
    <row r="11" spans="2:34" ht="36" customHeight="1" x14ac:dyDescent="0.45">
      <c r="B11" s="3" t="s">
        <v>35</v>
      </c>
      <c r="C11" s="8">
        <v>2065</v>
      </c>
      <c r="D11" s="8">
        <v>2847</v>
      </c>
      <c r="E11" s="8">
        <v>1620</v>
      </c>
      <c r="F11" s="8">
        <v>1790</v>
      </c>
      <c r="G11" s="8">
        <v>1801</v>
      </c>
      <c r="H11" s="8">
        <v>1982</v>
      </c>
      <c r="I11" s="8">
        <v>1957</v>
      </c>
      <c r="J11" s="8">
        <v>1732</v>
      </c>
      <c r="K11" s="5">
        <v>1828</v>
      </c>
      <c r="L11" s="5">
        <v>1947</v>
      </c>
      <c r="M11" s="8">
        <v>2079</v>
      </c>
      <c r="N11" s="8">
        <v>1826</v>
      </c>
      <c r="O11" s="8">
        <v>1816</v>
      </c>
      <c r="P11" s="8">
        <v>1643</v>
      </c>
      <c r="Q11" s="8">
        <v>1687</v>
      </c>
      <c r="R11" s="8">
        <v>1800</v>
      </c>
      <c r="S11" s="5">
        <v>1609</v>
      </c>
      <c r="T11" s="5">
        <v>1989</v>
      </c>
      <c r="U11" s="5">
        <v>1856</v>
      </c>
      <c r="V11" s="5">
        <v>1672</v>
      </c>
      <c r="W11" s="5">
        <v>1743</v>
      </c>
      <c r="X11" s="5">
        <v>1807</v>
      </c>
      <c r="Y11" s="5">
        <v>1876</v>
      </c>
      <c r="Z11" s="8">
        <v>1761</v>
      </c>
      <c r="AA11" s="8">
        <v>1924</v>
      </c>
      <c r="AB11" s="8">
        <v>1892</v>
      </c>
      <c r="AC11" s="8">
        <v>1865</v>
      </c>
      <c r="AD11" s="8">
        <v>1793</v>
      </c>
      <c r="AE11" s="8">
        <v>2144</v>
      </c>
      <c r="AF11" s="8">
        <v>1952</v>
      </c>
      <c r="AG11" s="8">
        <v>2049</v>
      </c>
      <c r="AH11" s="10">
        <f t="shared" si="0"/>
        <v>1882.3225806451612</v>
      </c>
    </row>
    <row r="12" spans="2:34" ht="36" customHeight="1" x14ac:dyDescent="0.45">
      <c r="B12" s="3" t="s">
        <v>33</v>
      </c>
      <c r="C12" s="8">
        <v>10127</v>
      </c>
      <c r="D12" s="8">
        <v>7312</v>
      </c>
      <c r="E12" s="8">
        <v>12607</v>
      </c>
      <c r="F12" s="8">
        <v>11934</v>
      </c>
      <c r="G12" s="8">
        <v>11510</v>
      </c>
      <c r="H12" s="8">
        <v>10417</v>
      </c>
      <c r="I12" s="8">
        <v>10280</v>
      </c>
      <c r="J12" s="8">
        <v>11810</v>
      </c>
      <c r="K12" s="8">
        <v>11786</v>
      </c>
      <c r="L12" s="8">
        <v>10374</v>
      </c>
      <c r="M12" s="8">
        <v>10783</v>
      </c>
      <c r="N12" s="8">
        <v>11026</v>
      </c>
      <c r="O12" s="8">
        <v>11419</v>
      </c>
      <c r="P12" s="8">
        <v>12409</v>
      </c>
      <c r="Q12" s="8">
        <v>11766</v>
      </c>
      <c r="R12" s="8">
        <v>11962</v>
      </c>
      <c r="S12" s="8">
        <v>12737</v>
      </c>
      <c r="T12" s="8">
        <v>11149</v>
      </c>
      <c r="U12" s="8">
        <v>11609</v>
      </c>
      <c r="V12" s="8">
        <v>12297</v>
      </c>
      <c r="W12" s="8">
        <v>12143</v>
      </c>
      <c r="X12" s="8">
        <v>11924</v>
      </c>
      <c r="Y12" s="8">
        <v>11619</v>
      </c>
      <c r="Z12" s="8">
        <v>12051</v>
      </c>
      <c r="AA12" s="8">
        <v>10898</v>
      </c>
      <c r="AB12" s="8">
        <v>11820</v>
      </c>
      <c r="AC12" s="8">
        <v>11359</v>
      </c>
      <c r="AD12" s="8">
        <v>12244</v>
      </c>
      <c r="AE12" s="8">
        <v>10661</v>
      </c>
      <c r="AF12" s="8">
        <v>10489</v>
      </c>
      <c r="AG12" s="8">
        <v>10271</v>
      </c>
      <c r="AH12" s="10">
        <f t="shared" si="0"/>
        <v>11315.903225806451</v>
      </c>
    </row>
    <row r="13" spans="2:34" ht="36" customHeight="1" x14ac:dyDescent="0.45">
      <c r="B13" s="3" t="s">
        <v>16</v>
      </c>
      <c r="C13" s="5">
        <v>20.9</v>
      </c>
      <c r="D13" s="5">
        <v>20.8</v>
      </c>
      <c r="E13" s="5">
        <v>20.399999999999999</v>
      </c>
      <c r="F13" s="5">
        <v>21.4</v>
      </c>
      <c r="G13" s="5">
        <v>20.7</v>
      </c>
      <c r="H13" s="5">
        <v>20.6</v>
      </c>
      <c r="I13" s="5">
        <v>20.399999999999999</v>
      </c>
      <c r="J13" s="5">
        <v>20.5</v>
      </c>
      <c r="K13" s="5">
        <v>21.5</v>
      </c>
      <c r="L13" s="5">
        <v>20.2</v>
      </c>
      <c r="M13" s="5">
        <v>22.4</v>
      </c>
      <c r="N13" s="7">
        <v>20.100000000000001</v>
      </c>
      <c r="O13" s="7">
        <v>20.7</v>
      </c>
      <c r="P13" s="7">
        <v>20.399999999999999</v>
      </c>
      <c r="Q13" s="7">
        <v>19.899999999999999</v>
      </c>
      <c r="R13" s="5">
        <v>21.5</v>
      </c>
      <c r="S13" s="5">
        <v>20.5</v>
      </c>
      <c r="T13" s="5">
        <v>22.2</v>
      </c>
      <c r="U13" s="5">
        <v>21.5</v>
      </c>
      <c r="V13" s="5">
        <v>20.6</v>
      </c>
      <c r="W13" s="5">
        <v>21.2</v>
      </c>
      <c r="X13" s="5">
        <v>21.5</v>
      </c>
      <c r="Y13" s="5">
        <v>21.8</v>
      </c>
      <c r="Z13" s="7">
        <v>21.2</v>
      </c>
      <c r="AA13" s="7">
        <v>21</v>
      </c>
      <c r="AB13" s="7">
        <v>22.4</v>
      </c>
      <c r="AC13" s="7">
        <v>21.2</v>
      </c>
      <c r="AD13" s="7">
        <v>22</v>
      </c>
      <c r="AE13" s="7">
        <v>22.9</v>
      </c>
      <c r="AF13" s="7">
        <v>20.5</v>
      </c>
      <c r="AG13" s="7">
        <v>21.1</v>
      </c>
      <c r="AH13" s="11">
        <f t="shared" si="0"/>
        <v>21.096774193548388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丸山尚士</dc:creator>
  <cp:lastModifiedBy>丸山尚士</cp:lastModifiedBy>
  <dcterms:created xsi:type="dcterms:W3CDTF">2021-03-08T09:20:27Z</dcterms:created>
  <dcterms:modified xsi:type="dcterms:W3CDTF">2021-04-07T11:09:14Z</dcterms:modified>
</cp:coreProperties>
</file>